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113E890E-01B9-4FBE-A484-63CAE4D9968A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48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G73" i="1" l="1"/>
  <c r="F73" i="1"/>
  <c r="D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<sst xmlns="http://schemas.openxmlformats.org/spreadsheetml/2006/main" count="78" uniqueCount="78">
  <si>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</si>
  <si>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</si>
  <si>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</si>
  <si>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</si>
  <si>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</si>
  <si>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</si>
  <si>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</si>
  <si>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</si>
  <si>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</si>
  <si>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</si>
  <si>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</si>
  <si>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</si>
  <si>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</si>
  <si>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</si>
  <si>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</si>
  <si>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</si>
  <si>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</si>
  <si>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</si>
  <si>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</si>
  <si>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</si>
  <si>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</si>
  <si>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</si>
  <si>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</si>
  <si>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</si>
  <si>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</si>
  <si>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</si>
  <si>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</si>
  <si>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</si>
  <si>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</si>
  <si>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</si>
  <si>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</si>
  <si>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</si>
  <si>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</si>
  <si>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</si>
  <si>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</si>
  <si>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</si>
  <si>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</si>
  <si>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</si>
  <si>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</si>
  <si>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</si>
  <si>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</si>
  <si>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</si>
  <si>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</si>
  <si>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</si>
  <si>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</si>
  <si>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</si>
  <si>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</si>
  <si>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</si>
  <si>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</si>
  <si>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</si>
  <si>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</si>
  <si>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</si>
  <si>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</si>
  <si>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</si>
  <si>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</si>
  <si>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</si>
  <si>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</si>
  <si>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</si>
  <si>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</si>
  <si>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</si>
  <si>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</si>
  <si>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</si>
  <si>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</si>
  <si>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</si>
  <si>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</si>
  <si>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</si>
  <si>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</si>
  <si>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</si>
  <si>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</si>
  <si>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</si>
  <si>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</si>
  <si>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</si>
  <si>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</si>
  <si>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</si>
  <si>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</si>
  <si>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</t>
  </si>
  <si>
    <t>COLEGIO DE EDUCACION PROFESIONAL TECNICA DEL ESTADO DE CHIHUAHUA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</si>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</sst>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76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77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23049454</v>
      </c>
      <c r="D13" s="24">
        <v>8677201</v>
      </c>
      <c r="E13" s="26">
        <f t="shared" si="0"/>
        <v>31726655</v>
      </c>
      <c r="F13" s="24">
        <v>31722995</v>
      </c>
      <c r="G13" s="24">
        <v>31722995</v>
      </c>
      <c r="H13" s="26">
        <f t="shared" si="1"/>
        <v>8673541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13642621</v>
      </c>
      <c r="G16" s="24">
        <v>13642621</v>
      </c>
      <c r="H16" s="26">
        <f t="shared" si="1"/>
        <v>13642621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 t="s">
        <v>75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23049454</v>
      </c>
      <c r="D43" s="55">
        <f t="shared" ref="D43:H43" si="10">SUM(D10:D17,D30,D36,D37,D39)</f>
        <v>8677201</v>
      </c>
      <c r="E43" s="35">
        <f t="shared" si="10"/>
        <v>31726655</v>
      </c>
      <c r="F43" s="55">
        <f t="shared" si="10"/>
        <v>45365616</v>
      </c>
      <c r="G43" s="55">
        <f t="shared" si="10"/>
        <v>45365616</v>
      </c>
      <c r="H43" s="35">
        <f t="shared" si="10"/>
        <v>22316162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212573381</v>
      </c>
      <c r="D48" s="22">
        <f t="shared" ref="D48:G48" si="11">SUM(D49:D56)</f>
        <v>22338906</v>
      </c>
      <c r="E48" s="26">
        <f>SUM(E49:E56)</f>
        <v>234912287</v>
      </c>
      <c r="F48" s="22">
        <f t="shared" si="11"/>
        <v>234912187</v>
      </c>
      <c r="G48" s="22">
        <f t="shared" si="11"/>
        <v>234912187</v>
      </c>
      <c r="H48" s="26">
        <f>SUM(H49:H56)</f>
        <v>22338806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212573381</v>
      </c>
      <c r="D54" s="25">
        <v>22338906</v>
      </c>
      <c r="E54" s="28">
        <f t="shared" si="12"/>
        <v>234912287</v>
      </c>
      <c r="F54" s="25">
        <v>234912187</v>
      </c>
      <c r="G54" s="25">
        <v>234912187</v>
      </c>
      <c r="H54" s="28">
        <f t="shared" si="13"/>
        <v>22338806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38728523</v>
      </c>
      <c r="D65" s="24">
        <v>-3086354</v>
      </c>
      <c r="E65" s="26">
        <f>SUM(D65,C65)</f>
        <v>35642169</v>
      </c>
      <c r="F65" s="24">
        <v>35312348</v>
      </c>
      <c r="G65" s="24">
        <v>35312348</v>
      </c>
      <c r="H65" s="26">
        <f>SUM(G65-C65)</f>
        <v>-3416175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251301904</v>
      </c>
      <c r="D68" s="22">
        <f t="shared" ref="D68:G68" si="18">SUM(D48,D57,D62,D65,D66)</f>
        <v>19252552</v>
      </c>
      <c r="E68" s="26">
        <f t="shared" si="18"/>
        <v>270554456</v>
      </c>
      <c r="F68" s="22">
        <f t="shared" si="18"/>
        <v>270224535</v>
      </c>
      <c r="G68" s="22">
        <f t="shared" si="18"/>
        <v>270224535</v>
      </c>
      <c r="H68" s="26">
        <f>SUM(H48,H57,H62,H65,H66)</f>
        <v>18922631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274351358</v>
      </c>
      <c r="D73" s="22">
        <f t="shared" ref="D73:G73" si="21">SUM(D43,D68,D70)</f>
        <v>27929753</v>
      </c>
      <c r="E73" s="26">
        <f t="shared" si="21"/>
        <v>302281111</v>
      </c>
      <c r="F73" s="22">
        <f t="shared" si="21"/>
        <v>315590151</v>
      </c>
      <c r="G73" s="22">
        <f t="shared" si="21"/>
        <v>315590151</v>
      </c>
      <c r="H73" s="26">
        <f>SUM(H43,H68,H70)</f>
        <v>41238793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2020-01-08T20:55:35Z</dcterms:created>
  <dcterms:modified xsi:type="dcterms:W3CDTF">2025-02-04T18:29:20Z</dcterms:modified>
</cp:coreProperties>
</file>